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Downloads\"/>
    </mc:Choice>
  </mc:AlternateContent>
  <bookViews>
    <workbookView xWindow="0" yWindow="0" windowWidth="19200" windowHeight="70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C4" i="1" l="1"/>
  <c r="G7" i="1"/>
  <c r="G6" i="1"/>
  <c r="G8" i="1"/>
  <c r="H6" i="1"/>
  <c r="I6" i="1"/>
  <c r="J6" i="1"/>
  <c r="H7" i="1"/>
  <c r="I7" i="1"/>
  <c r="J7" i="1"/>
  <c r="H8" i="1"/>
  <c r="I8" i="1"/>
  <c r="J8" i="1"/>
  <c r="D7" i="1"/>
  <c r="D6" i="1"/>
  <c r="D8" i="1"/>
  <c r="C8" i="1"/>
  <c r="C6" i="1" l="1"/>
</calcChain>
</file>

<file path=xl/sharedStrings.xml><?xml version="1.0" encoding="utf-8"?>
<sst xmlns="http://schemas.openxmlformats.org/spreadsheetml/2006/main" count="39" uniqueCount="32">
  <si>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</si>
  <si>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</si>
  <si>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</si>
  <si>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</si>
  <si>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</si>
  <si>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</si>
  <si>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</si>
  <si>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</si>
  <si>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</si>
  <si>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</si>
  <si>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</si>
  <si>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</si>
  <si>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</si>
  <si>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</si>
  <si>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</si>
  <si>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</si>
  <si>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</si>
  <si>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</si>
  <si>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</si>
  <si>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</si>
  <si>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</si>
  <si>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</si>
  <si>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</si>
  <si>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</si>
  <si>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</si>
  <si>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</si>
  <si>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</si>
  <si>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г.Черепанова"</t>
  </si>
  <si>
    <t>напиток</t>
  </si>
  <si>
    <t xml:space="preserve"> </t>
  </si>
  <si>
    <t>Рис с гуляшом из говядины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</si>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</sst>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91;&#1095;&#1080;&#1090;&#1077;&#1083;&#1100;/Desktop/&#1087;&#1080;&#1090;&#1072;&#1085;&#1080;&#1077;%20&#1096;&#1082;&#1086;&#1083;&#1099;/&#1052;&#1077;&#1085;&#1102;%20&#1085;&#1072;%2026-27%20&#1075;&#1086;&#1076;/&#1054;&#1090;&#1095;&#1077;&#1090;_&#1052;&#1077;&#1085;&#1102;_&#1055;&#1077;&#1088;&#1080;&#1086;&#1076;_2026_08_05_05_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</sheetNames>
    <sheetDataSet>
      <sheetData sheetId="0">
        <row r="23">
          <cell r="A23" t="str">
            <v>Пром.</v>
          </cell>
        </row>
        <row r="49">
          <cell r="A49" t="str">
            <v>54-6г</v>
          </cell>
        </row>
        <row r="51">
          <cell r="B51" t="str">
            <v>Сок яблочный</v>
          </cell>
          <cell r="D51">
            <v>1</v>
          </cell>
          <cell r="E51">
            <v>0.2</v>
          </cell>
          <cell r="F51">
            <v>20.2</v>
          </cell>
          <cell r="G51">
            <v>86.6</v>
          </cell>
        </row>
        <row r="52">
          <cell r="B52" t="str">
            <v>Вафли с фруктовыми начинками</v>
          </cell>
          <cell r="D52">
            <v>0.8</v>
          </cell>
          <cell r="E52">
            <v>1</v>
          </cell>
          <cell r="F52">
            <v>23.2</v>
          </cell>
          <cell r="G52">
            <v>105</v>
          </cell>
        </row>
        <row r="53">
          <cell r="B53" t="str">
            <v>Хлеб украинский</v>
          </cell>
          <cell r="D53">
            <v>1.3</v>
          </cell>
          <cell r="E53">
            <v>0.2</v>
          </cell>
          <cell r="F53">
            <v>7.9</v>
          </cell>
          <cell r="G53">
            <v>39.1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46297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tr">
        <f>[1]Worksheet!$A$49</f>
        <v>54-6г</v>
      </c>
      <c r="D4" s="33" t="s">
        <v>30</v>
      </c>
      <c r="E4" s="15">
        <v>250</v>
      </c>
      <c r="F4" s="25">
        <v>72.12</v>
      </c>
      <c r="G4" s="15">
        <v>436</v>
      </c>
      <c r="H4" s="15">
        <v>21</v>
      </c>
      <c r="I4" s="15">
        <v>21</v>
      </c>
      <c r="J4" s="16">
        <v>40</v>
      </c>
    </row>
    <row r="5" spans="1:10" x14ac:dyDescent="0.25">
      <c r="A5" s="7"/>
      <c r="B5" s="1" t="s">
        <v>12</v>
      </c>
      <c r="C5" s="40" t="s">
        <v>29</v>
      </c>
      <c r="D5" s="34" t="s">
        <v>29</v>
      </c>
      <c r="E5" s="38" t="s">
        <v>29</v>
      </c>
      <c r="F5" s="26"/>
      <c r="G5" s="38" t="s">
        <v>29</v>
      </c>
      <c r="H5" s="38" t="s">
        <v>29</v>
      </c>
      <c r="I5" s="38" t="s">
        <v>29</v>
      </c>
      <c r="J5" s="39" t="s">
        <v>29</v>
      </c>
    </row>
    <row r="6" spans="1:10" x14ac:dyDescent="0.25">
      <c r="A6" s="7"/>
      <c r="B6" s="1" t="s">
        <v>23</v>
      </c>
      <c r="C6" s="2" t="str">
        <f>[1]Worksheet!A23</f>
        <v>Пром.</v>
      </c>
      <c r="D6" s="34" t="str">
        <f>[1]Worksheet!$B$53</f>
        <v>Хлеб украинский</v>
      </c>
      <c r="E6" s="17">
        <v>20</v>
      </c>
      <c r="F6" s="26">
        <v>2.1800000000000002</v>
      </c>
      <c r="G6" s="17">
        <f>[1]Worksheet!$G$53</f>
        <v>39.1</v>
      </c>
      <c r="H6" s="17">
        <f>[1]Worksheet!D53</f>
        <v>1.3</v>
      </c>
      <c r="I6" s="17">
        <f>[1]Worksheet!E53</f>
        <v>0.2</v>
      </c>
      <c r="J6" s="18">
        <f>[1]Worksheet!F53</f>
        <v>7.9</v>
      </c>
    </row>
    <row r="7" spans="1:10" x14ac:dyDescent="0.25">
      <c r="A7" s="7"/>
      <c r="B7" s="2" t="s">
        <v>19</v>
      </c>
      <c r="C7" s="40" t="s">
        <v>31</v>
      </c>
      <c r="D7" s="34" t="str">
        <f>[1]Worksheet!$B$52</f>
        <v>Вафли с фруктовыми начинками</v>
      </c>
      <c r="E7" s="17">
        <v>30</v>
      </c>
      <c r="F7" s="26">
        <v>23</v>
      </c>
      <c r="G7" s="17">
        <f>[1]Worksheet!$G$52</f>
        <v>105</v>
      </c>
      <c r="H7" s="17">
        <f>[1]Worksheet!D52</f>
        <v>0.8</v>
      </c>
      <c r="I7" s="17">
        <f>[1]Worksheet!E52</f>
        <v>1</v>
      </c>
      <c r="J7" s="18">
        <f>[1]Worksheet!F52</f>
        <v>23.2</v>
      </c>
    </row>
    <row r="8" spans="1:10" ht="15.75" thickBot="1" x14ac:dyDescent="0.3">
      <c r="A8" s="8"/>
      <c r="B8" s="9" t="s">
        <v>28</v>
      </c>
      <c r="C8" s="9" t="str">
        <f>$C$6</f>
        <v>Пром.</v>
      </c>
      <c r="D8" s="35" t="str">
        <f>[1]Worksheet!$B$51</f>
        <v>Сок яблочный</v>
      </c>
      <c r="E8" s="19">
        <v>200</v>
      </c>
      <c r="F8" s="27">
        <v>22.3</v>
      </c>
      <c r="G8" s="19">
        <f>[1]Worksheet!$G$51</f>
        <v>86.6</v>
      </c>
      <c r="H8" s="19">
        <f>[1]Worksheet!D51</f>
        <v>1</v>
      </c>
      <c r="I8" s="19">
        <f>[1]Worksheet!E51</f>
        <v>0.2</v>
      </c>
      <c r="J8" s="20">
        <f>[1]Worksheet!F51</f>
        <v>20.2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2026-09-25T07:05:51Z</dcterms:modified>
</cp:coreProperties>
</file>